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<sst xmlns="http://schemas.openxmlformats.org/spreadsheetml/2006/main" count="79" uniqueCount="79">
  <si>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</si>
  <si>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RTS010</t>
  </si>
  <si>
    <t xml:space="preserve">m²</t>
  </si>
  <si>
    <t xml:space="preserve">Falso techo continuo de placas de silicato cálcico. Sistema "PROMAT".</t>
  </si>
  <si>
    <r>
      <rPr>
        <sz val="8.25"/>
        <color rgb="FF000000"/>
        <rFont val="Arial"/>
        <family val="2"/>
      </rPr>
      <t xml:space="preserve">Falso techo continuo suspendido, liso, situado a una altura menor de 4 m, resistencia al fuego EI 180, según UNE-EN 1364-2. Sistema Techo Independiente Promatect-100 "PROMAT", constituido por: ESTRUCTURA: estructura metálica de acero galvanizado de maestras primarias 60/27 mm con una modulación de 600 mm y suspendidas del forjado o elemento soporte de hormigón con cuelgues, seguros para la fijación de los cuelgues, conexiones superiores para fijar las varillas a los cuelgues y varillas cada 1200 mm, y maestras secundarias fijadas perpendicularmente a las maestras primarias con conectores tipo caballete con una modulación de 1000 mm; PLACAS: tres capas de placas de silicato cálcico Promatect-100 "PROMAT", de 1200x2500 mm y 20 mm de espesor, con los bordes cuadrados. Incluso fijaciones para el anclaje de los perfiles, tornillería para la fijación de las placas, pasta para el tratamiento de juntas, manta de silicato, Promaglaf "PROMAT"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</si>
  <si>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</si>
  <si>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</si>
  <si>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</si>
  <si>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</si>
  <si>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</si>
  <si>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</si>
  <si>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</si>
  <si>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mt12psg160d</t>
  </si>
  <si>
    <t xml:space="preserve">m</t>
  </si>
  <si>
    <t xml:space="preserve">Perfil en L, de acero galvanizado, de 30 mm.</t>
  </si>
  <si>
    <t xml:space="preserve">mt12psg220</t>
  </si>
  <si>
    <t xml:space="preserve">Ud</t>
  </si>
  <si>
    <t xml:space="preserve">Fijación compuesta por taco y tornillo 5x27.</t>
  </si>
  <si>
    <t xml:space="preserve">mt12psg081a</t>
  </si>
  <si>
    <t xml:space="preserve">Ud</t>
  </si>
  <si>
    <t xml:space="preserve">Tornillo autoperforante 3,5x9,5 mm.</t>
  </si>
  <si>
    <t xml:space="preserve">mt12psg210a</t>
  </si>
  <si>
    <t xml:space="preserve">Ud</t>
  </si>
  <si>
    <t xml:space="preserve">Cuelgue para falsos techos suspendidos.</t>
  </si>
  <si>
    <t xml:space="preserve">mt12psg210b</t>
  </si>
  <si>
    <t xml:space="preserve">Ud</t>
  </si>
  <si>
    <t xml:space="preserve">Seguro para la fijación del cuelgue, en falsos techos suspendidos.</t>
  </si>
  <si>
    <t xml:space="preserve">mt12psg210c</t>
  </si>
  <si>
    <t xml:space="preserve">Ud</t>
  </si>
  <si>
    <t xml:space="preserve">Conexión superior para fijar la varilla al cuelgue, en falsos techos suspendidos.</t>
  </si>
  <si>
    <t xml:space="preserve">mt12psg050c</t>
  </si>
  <si>
    <t xml:space="preserve">m</t>
  </si>
  <si>
    <t xml:space="preserve">Maestra 60/27 de chapa de acero galvanizado, de 60 mm de anchura, según UNE-EN 14195.</t>
  </si>
  <si>
    <t xml:space="preserve">mt12pek020la</t>
  </si>
  <si>
    <t xml:space="preserve">Ud</t>
  </si>
  <si>
    <t xml:space="preserve">Conector, para maestra 60/27.</t>
  </si>
  <si>
    <t xml:space="preserve">mt12pek020da</t>
  </si>
  <si>
    <t xml:space="preserve">Ud</t>
  </si>
  <si>
    <t xml:space="preserve">Conector tipo caballete, para maestra 60/27.</t>
  </si>
  <si>
    <t xml:space="preserve">mt12plo010jk</t>
  </si>
  <si>
    <t xml:space="preserve">m²</t>
  </si>
  <si>
    <t xml:space="preserve">Placa de silicato cálcico Promatect-100 "PROMAT", de 1200x2500 mm y 20 mm de espesor, con los bordes cuadrados; Euroclase A1 de reacción al fuego, según UNE-EN 13501-1.</t>
  </si>
  <si>
    <t xml:space="preserve">mt12psg081d</t>
  </si>
  <si>
    <t xml:space="preserve">Ud</t>
  </si>
  <si>
    <t xml:space="preserve">Tornillo autoperforante 3,5x35 mm.</t>
  </si>
  <si>
    <t xml:space="preserve">mt12psg081g</t>
  </si>
  <si>
    <t xml:space="preserve">Ud</t>
  </si>
  <si>
    <t xml:space="preserve">Tornillo autoperforante 4,2x70 mm.</t>
  </si>
  <si>
    <t xml:space="preserve">mt12ppo010d</t>
  </si>
  <si>
    <t xml:space="preserve">kg</t>
  </si>
  <si>
    <t xml:space="preserve">Pasta de juntas "PROMAT".</t>
  </si>
  <si>
    <t xml:space="preserve">mt41php100d</t>
  </si>
  <si>
    <t xml:space="preserve">m²</t>
  </si>
  <si>
    <t xml:space="preserve">Manta de silicato, Promaglaf "PROMAT".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</si>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</sst>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1.5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0.86</v>
      </c>
      <c r="J10" s="12">
        <f ca="1">ROUND(INDIRECT(ADDRESS(ROW()+(0), COLUMN()+(-3), 1))*INDIRECT(ADDRESS(ROW()+(0), COLUMN()+(-1), 1)), 2)</f>
        <v>0.34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2.4</v>
      </c>
      <c r="H11" s="11"/>
      <c r="I11" s="12">
        <v>0.06</v>
      </c>
      <c r="J11" s="12">
        <f ca="1">ROUND(INDIRECT(ADDRESS(ROW()+(0), COLUMN()+(-3), 1))*INDIRECT(ADDRESS(ROW()+(0), COLUMN()+(-1), 1)), 2)</f>
        <v>0.14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4</v>
      </c>
      <c r="H12" s="11"/>
      <c r="I12" s="12">
        <v>0.01</v>
      </c>
      <c r="J12" s="12">
        <f ca="1">ROUND(INDIRECT(ADDRESS(ROW()+(0), COLUMN()+(-3), 1))*INDIRECT(ADDRESS(ROW()+(0), COLUMN()+(-1), 1)), 2)</f>
        <v>0.04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0.33</v>
      </c>
      <c r="J13" s="12">
        <f ca="1">ROUND(INDIRECT(ADDRESS(ROW()+(0), COLUMN()+(-3), 1))*INDIRECT(ADDRESS(ROW()+(0), COLUMN()+(-1), 1)), 2)</f>
        <v>0.4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0.04</v>
      </c>
      <c r="J14" s="12">
        <f ca="1">ROUND(INDIRECT(ADDRESS(ROW()+(0), COLUMN()+(-3), 1))*INDIRECT(ADDRESS(ROW()+(0), COLUMN()+(-1), 1)), 2)</f>
        <v>0.05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1.2</v>
      </c>
      <c r="H15" s="11"/>
      <c r="I15" s="12">
        <v>0.57</v>
      </c>
      <c r="J15" s="12">
        <f ca="1">ROUND(INDIRECT(ADDRESS(ROW()+(0), COLUMN()+(-3), 1))*INDIRECT(ADDRESS(ROW()+(0), COLUMN()+(-1), 1)), 2)</f>
        <v>0.68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3.9</v>
      </c>
      <c r="H16" s="11"/>
      <c r="I16" s="12">
        <v>0.84</v>
      </c>
      <c r="J16" s="12">
        <f ca="1">ROUND(INDIRECT(ADDRESS(ROW()+(0), COLUMN()+(-3), 1))*INDIRECT(ADDRESS(ROW()+(0), COLUMN()+(-1), 1)), 2)</f>
        <v>3.28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0.8</v>
      </c>
      <c r="H17" s="11"/>
      <c r="I17" s="12">
        <v>0.2</v>
      </c>
      <c r="J17" s="12">
        <f ca="1">ROUND(INDIRECT(ADDRESS(ROW()+(0), COLUMN()+(-3), 1))*INDIRECT(ADDRESS(ROW()+(0), COLUMN()+(-1), 1)), 2)</f>
        <v>0.16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3.4</v>
      </c>
      <c r="H18" s="11"/>
      <c r="I18" s="12">
        <v>0.23</v>
      </c>
      <c r="J18" s="12">
        <f ca="1">ROUND(INDIRECT(ADDRESS(ROW()+(0), COLUMN()+(-3), 1))*INDIRECT(ADDRESS(ROW()+(0), COLUMN()+(-1), 1)), 2)</f>
        <v>0.78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3.15</v>
      </c>
      <c r="H19" s="11"/>
      <c r="I19" s="12">
        <v>28.77</v>
      </c>
      <c r="J19" s="12">
        <f ca="1">ROUND(INDIRECT(ADDRESS(ROW()+(0), COLUMN()+(-3), 1))*INDIRECT(ADDRESS(ROW()+(0), COLUMN()+(-1), 1)), 2)</f>
        <v>90.63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20</v>
      </c>
      <c r="H20" s="11"/>
      <c r="I20" s="12">
        <v>0.01</v>
      </c>
      <c r="J20" s="12">
        <f ca="1">ROUND(INDIRECT(ADDRESS(ROW()+(0), COLUMN()+(-3), 1))*INDIRECT(ADDRESS(ROW()+(0), COLUMN()+(-1), 1)), 2)</f>
        <v>0.2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20</v>
      </c>
      <c r="H21" s="11"/>
      <c r="I21" s="12">
        <v>0.04</v>
      </c>
      <c r="J21" s="12">
        <f ca="1">ROUND(INDIRECT(ADDRESS(ROW()+(0), COLUMN()+(-3), 1))*INDIRECT(ADDRESS(ROW()+(0), COLUMN()+(-1), 1)), 2)</f>
        <v>0.8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0.25</v>
      </c>
      <c r="H22" s="11"/>
      <c r="I22" s="12">
        <v>1.73</v>
      </c>
      <c r="J22" s="12">
        <f ca="1">ROUND(INDIRECT(ADDRESS(ROW()+(0), COLUMN()+(-3), 1))*INDIRECT(ADDRESS(ROW()+(0), COLUMN()+(-1), 1)), 2)</f>
        <v>0.43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0.05</v>
      </c>
      <c r="H23" s="13"/>
      <c r="I23" s="14">
        <v>1.26</v>
      </c>
      <c r="J23" s="14">
        <f ca="1">ROUND(INDIRECT(ADDRESS(ROW()+(0), COLUMN()+(-3), 1))*INDIRECT(ADDRESS(ROW()+(0), COLUMN()+(-1), 1)), 2)</f>
        <v>0.06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97.99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0.88</v>
      </c>
      <c r="H26" s="11"/>
      <c r="I26" s="12">
        <v>23.74</v>
      </c>
      <c r="J26" s="12">
        <f ca="1">ROUND(INDIRECT(ADDRESS(ROW()+(0), COLUMN()+(-3), 1))*INDIRECT(ADDRESS(ROW()+(0), COLUMN()+(-1), 1)), 2)</f>
        <v>20.89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3">
        <v>0.88</v>
      </c>
      <c r="H27" s="13"/>
      <c r="I27" s="14">
        <v>21.94</v>
      </c>
      <c r="J27" s="14">
        <f ca="1">ROUND(INDIRECT(ADDRESS(ROW()+(0), COLUMN()+(-3), 1))*INDIRECT(ADDRESS(ROW()+(0), COLUMN()+(-1), 1)), 2)</f>
        <v>19.31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1))), 2)</f>
        <v>40.2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20" t="s">
        <v>64</v>
      </c>
      <c r="D30" s="20"/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1)),INDIRECT(ADDRESS(ROW()+(-6), COLUMN()+(1), 1))), 2)</f>
        <v>138.19</v>
      </c>
      <c r="J30" s="14">
        <f ca="1">ROUND(INDIRECT(ADDRESS(ROW()+(0), COLUMN()+(-3), 1))*INDIRECT(ADDRESS(ROW()+(0), COLUMN()+(-1), 1))/100, 2)</f>
        <v>2.76</v>
      </c>
    </row>
    <row r="31" spans="1:10" ht="13.50" thickBot="1" customHeight="1">
      <c r="A31" s="21" t="s">
        <v>66</v>
      </c>
      <c r="B31" s="21"/>
      <c r="C31" s="22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1)),INDIRECT(ADDRESS(ROW()+(-7), COLUMN()+(0), 1))), 2)</f>
        <v>140.95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112006</v>
      </c>
      <c r="G35" s="29"/>
      <c r="H35" s="29">
        <v>112007</v>
      </c>
      <c r="I35" s="29"/>
      <c r="J35" s="29" t="s">
        <v>73</v>
      </c>
    </row>
    <row r="36" spans="1:10" ht="24.0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32" t="s">
        <v>75</v>
      </c>
      <c r="B37" s="32"/>
      <c r="C37" s="32"/>
      <c r="D37" s="32"/>
      <c r="E37" s="32"/>
      <c r="F37" s="33">
        <v>112007</v>
      </c>
      <c r="G37" s="33"/>
      <c r="H37" s="33">
        <v>112007</v>
      </c>
      <c r="I37" s="33"/>
      <c r="J37" s="33"/>
    </row>
    <row r="40" spans="1:1" ht="33.75" thickBot="1" customHeight="1">
      <c r="A40" s="1" t="s">
        <v>76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1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5"/>
    <mergeCell ref="H35:I35"/>
    <mergeCell ref="J35:J37"/>
    <mergeCell ref="A36:E36"/>
    <mergeCell ref="F36:G36"/>
    <mergeCell ref="H36:I36"/>
    <mergeCell ref="A37:E37"/>
    <mergeCell ref="F37:G37"/>
    <mergeCell ref="H37:I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